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TT3442016_B105" sheetId="1" r:id="rId1"/>
  </sheets>
  <definedNames/>
  <calcPr fullCalcOnLoad="1"/>
</workbook>
</file>

<file path=xl/sharedStrings.xml><?xml version="1.0" encoding="utf-8"?>
<sst xmlns="http://schemas.openxmlformats.org/spreadsheetml/2006/main" count="86" uniqueCount="64">
  <si>
    <t>Mẫu biểu số 09</t>
  </si>
  <si>
    <t>Tỉnh: Thái Nguyên</t>
  </si>
  <si>
    <t>Huyện: Đại Từ</t>
  </si>
  <si>
    <t>Xã: Tân Linh</t>
  </si>
  <si>
    <t>TỔNG HỢP QUYẾT TOÁN CHI NGÂN SÁCH XÃ</t>
  </si>
  <si>
    <t>TỪ NGÀY 01/01/2023 ĐẾN NGÀY 30/11/2023</t>
  </si>
  <si>
    <t>(Ban hành kèm theo Thông tư số 344/2016/TT-BTC ngày 30 tháng 12 năm 2016 của Bộ Tài chính)</t>
  </si>
  <si>
    <t>Đơn vị: đồng</t>
  </si>
  <si>
    <t>Nội dung</t>
  </si>
  <si>
    <t>Dự toán</t>
  </si>
  <si>
    <t>Quyết toán</t>
  </si>
  <si>
    <t>So sánh (%)</t>
  </si>
  <si>
    <t>Tổng số</t>
  </si>
  <si>
    <t>ĐTPT</t>
  </si>
  <si>
    <t>TX</t>
  </si>
  <si>
    <t>8 = 5/2</t>
  </si>
  <si>
    <t>9 = 6/3</t>
  </si>
  <si>
    <t>10 = 7/4</t>
  </si>
  <si>
    <t>Tổng số chi</t>
  </si>
  <si>
    <t>1. Chi công tác dân quân tự vệ, trật tự an toàn xã hội</t>
  </si>
  <si>
    <t>1.1. Chi dân quân tự vệ</t>
  </si>
  <si>
    <t>1.2. Chi trật tự an toàn xã hội</t>
  </si>
  <si>
    <t>2. Chi giáo dục</t>
  </si>
  <si>
    <t>3. Chi ứng dụng, chuyển giao công nghệ</t>
  </si>
  <si>
    <t>4. Chi y tế</t>
  </si>
  <si>
    <t>5. Chi văn hóa, thông tin</t>
  </si>
  <si>
    <t>6. Chi phát thanh, truyền thanh</t>
  </si>
  <si>
    <t>7. Chi thể dục, thể thao</t>
  </si>
  <si>
    <t>8. Chi bảo vệ môi trường</t>
  </si>
  <si>
    <t>9. Chi các hoạt động kinh tế</t>
  </si>
  <si>
    <t>9.1. Giao thông</t>
  </si>
  <si>
    <t>9.2. Nông - lâm - thủy lợi - hải sản</t>
  </si>
  <si>
    <t>9.3. Thị chính</t>
  </si>
  <si>
    <t>10. Chi quản lý Nhà nước, Đảng, đoàn thể</t>
  </si>
  <si>
    <t>Trong đó: Quỹ lương</t>
  </si>
  <si>
    <t>10.1. Quản lý Nhà nước</t>
  </si>
  <si>
    <t>10.2. Đảng Cộng sản Việt Nam</t>
  </si>
  <si>
    <t>10.3. Mặt trận Tổ quốc Việt Nam</t>
  </si>
  <si>
    <t>10.4. Đoàn Thanh niên Cộng sản HCM</t>
  </si>
  <si>
    <t>10.5. Hội Liên hiệp Phụ nữ</t>
  </si>
  <si>
    <t>10.6. Hội Cựu chiến binh</t>
  </si>
  <si>
    <t>10.7. Hội Nông dân</t>
  </si>
  <si>
    <t>10.8. Chi hỗ trợ khác (nếu có)</t>
  </si>
  <si>
    <t>Chi hoạt động của các cơ quan quản lý Nhà nước, Đảng, đoàn thể</t>
  </si>
  <si>
    <t>11. Chi cho công tác xã hội</t>
  </si>
  <si>
    <t>11.1. Trợ cấp hàng tháng cho cán bộ xã nghỉ việc theo chế độ quy định và trợ cấp khác</t>
  </si>
  <si>
    <t>11.2. Trẻ mồ côi, người già không nơi nương tựa</t>
  </si>
  <si>
    <t>11.3. Trợ cấp xã hội</t>
  </si>
  <si>
    <t>11.4. Chính sách và hoạt động phục vụ người có công với cách mạng</t>
  </si>
  <si>
    <t>11.5. Khác</t>
  </si>
  <si>
    <t>Chi khác</t>
  </si>
  <si>
    <t>12. Chi khác</t>
  </si>
  <si>
    <t>13. Dự phòng</t>
  </si>
  <si>
    <t>14. Chi chuyển nguồn sang ngân sách năm sau</t>
  </si>
  <si>
    <t>Nộp trả ngân sách cấp trên</t>
  </si>
  <si>
    <t>Ngày .... tháng .... năm ......</t>
  </si>
  <si>
    <t>Kế toán trưởng</t>
  </si>
  <si>
    <t>(ký tên và đóng dấu)</t>
  </si>
  <si>
    <t>Hoàng Quang Tuyển</t>
  </si>
  <si>
    <t>Đinh Xuân Tuyến</t>
  </si>
  <si>
    <t>Trang 3</t>
  </si>
  <si>
    <t xml:space="preserve">                                                          (Đã ký)</t>
  </si>
  <si>
    <t>TM. UBND xã Tân Linh</t>
  </si>
  <si>
    <t>CHỦ TỊCH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</si>
</sst>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1.25"/>
      <color indexed="8"/>
      <name val="Times New Roman"/>
      <family val="0"/>
    </font>
    <font>
      <sz val="11.25"/>
      <color indexed="8"/>
      <name val="Times New Roman"/>
      <family val="0"/>
    </font>
    <font>
      <i/>
      <sz val="11"/>
      <color indexed="8"/>
      <name val="Times New Roman"/>
      <family val="0"/>
    </font>
    <font>
      <sz val="9.75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Arial Narrow"/>
      <family val="0"/>
    </font>
    <font>
      <sz val="9.75"/>
      <color indexed="8"/>
      <name val="Arial Narrow"/>
      <family val="0"/>
    </font>
    <font>
      <i/>
      <sz val="12"/>
      <color indexed="8"/>
      <name val="Times New Roman"/>
      <family val="0"/>
    </font>
    <font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i/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wrapText="1" shrinkToFit="1"/>
      <protection locked="0"/>
    </xf>
    <xf numFmtId="0" fontId="11" fillId="33" borderId="11" xfId="0" applyFont="1" applyFill="1" applyBorder="1" applyAlignment="1" applyProtection="1">
      <alignment horizontal="right" vertical="center" wrapText="1" shrinkToFit="1"/>
      <protection locked="0"/>
    </xf>
    <xf numFmtId="0" fontId="12" fillId="33" borderId="11" xfId="0" applyFont="1" applyFill="1" applyBorder="1" applyAlignment="1" applyProtection="1">
      <alignment horizontal="right" vertical="center" wrapText="1" shrinkToFit="1"/>
      <protection locked="0"/>
    </xf>
    <xf numFmtId="3" fontId="11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12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33" borderId="0" xfId="0" applyFont="1" applyFill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center" vertical="top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13" fillId="33" borderId="0" xfId="0" applyFont="1" applyFill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left" vertical="center" wrapText="1" shrinkToFit="1"/>
      <protection locked="0"/>
    </xf>
    <xf numFmtId="3" fontId="12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33" borderId="12" xfId="0" applyFont="1" applyFill="1" applyBorder="1" applyAlignment="1" applyProtection="1">
      <alignment horizontal="right" vertical="center" wrapText="1" shrinkToFit="1"/>
      <protection locked="0"/>
    </xf>
    <xf numFmtId="0" fontId="12" fillId="33" borderId="11" xfId="0" applyFont="1" applyFill="1" applyBorder="1" applyAlignment="1" applyProtection="1">
      <alignment horizontal="right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3" xfId="0" applyFont="1" applyFill="1" applyBorder="1" applyAlignment="1" applyProtection="1">
      <alignment horizontal="center" vertical="center" wrapText="1" shrinkToFit="1"/>
      <protection locked="0"/>
    </xf>
    <xf numFmtId="0" fontId="9" fillId="33" borderId="12" xfId="0" applyFont="1" applyFill="1" applyBorder="1" applyAlignment="1" applyProtection="1">
      <alignment horizontal="left" vertical="center" wrapText="1" shrinkToFit="1"/>
      <protection locked="0"/>
    </xf>
    <xf numFmtId="3" fontId="11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12" xfId="0" applyFont="1" applyFill="1" applyBorder="1" applyAlignment="1" applyProtection="1">
      <alignment horizontal="right" vertical="center" wrapText="1" shrinkToFit="1"/>
      <protection locked="0"/>
    </xf>
    <xf numFmtId="0" fontId="11" fillId="33" borderId="11" xfId="0" applyFont="1" applyFill="1" applyBorder="1" applyAlignment="1" applyProtection="1">
      <alignment horizontal="right" vertical="center" wrapText="1" shrinkToFit="1"/>
      <protection locked="0"/>
    </xf>
    <xf numFmtId="0" fontId="15" fillId="33" borderId="0" xfId="0" applyFont="1" applyFill="1" applyAlignment="1" applyProtection="1">
      <alignment horizontal="center" vertical="top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8" fillId="33" borderId="0" xfId="0" applyFont="1" applyFill="1" applyAlignment="1" applyProtection="1">
      <alignment horizontal="right" vertical="center" wrapText="1" shrinkToFit="1"/>
      <protection locked="0"/>
    </xf>
    <xf numFmtId="0" fontId="5" fillId="33" borderId="0" xfId="0" applyFont="1" applyFill="1" applyAlignment="1" applyProtection="1">
      <alignment horizontal="left" vertical="center" wrapText="1" shrinkToFit="1"/>
      <protection locked="0"/>
    </xf>
    <xf numFmtId="0" fontId="15" fillId="33" borderId="0" xfId="0" applyFont="1" applyFill="1" applyAlignment="1" applyProtection="1">
      <alignment horizontal="center" wrapText="1" shrinkToFi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6" fillId="33" borderId="0" xfId="0" applyFont="1" applyFill="1" applyAlignment="1" applyProtection="1">
      <alignment horizontal="left" vertical="center" wrapText="1" shrinkToFit="1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 vertical="top" wrapText="1" shrinkToFit="1"/>
      <protection locked="0"/>
    </xf>
    <xf numFmtId="0" fontId="13" fillId="33" borderId="0" xfId="0" applyFont="1" applyFill="1" applyAlignment="1" applyProtection="1">
      <alignment horizontal="center" vertical="top" wrapText="1" shrinkToFi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showGridLines="0" tabSelected="1" zoomScalePageLayoutView="0" workbookViewId="0" topLeftCell="A29">
      <selection activeCell="X66" sqref="X66"/>
    </sheetView>
  </sheetViews>
  <sheetFormatPr defaultColWidth="9.33203125" defaultRowHeight="12.75"/>
  <cols>
    <col min="1" max="1" width="3" style="0" customWidth="1"/>
    <col min="2" max="2" width="5.83203125" style="0" customWidth="1"/>
    <col min="3" max="3" width="13.33203125" style="0" customWidth="1"/>
    <col min="4" max="4" width="0.4921875" style="0" customWidth="1"/>
    <col min="5" max="5" width="34.16015625" style="0" customWidth="1"/>
    <col min="6" max="6" width="5.16015625" style="0" customWidth="1"/>
    <col min="7" max="7" width="0.4921875" style="0" customWidth="1"/>
    <col min="8" max="8" width="8.83203125" style="0" customWidth="1"/>
    <col min="9" max="10" width="14.16015625" style="0" customWidth="1"/>
    <col min="11" max="11" width="14.66015625" style="0" customWidth="1"/>
    <col min="12" max="12" width="14.16015625" style="0" customWidth="1"/>
    <col min="13" max="13" width="3" style="0" customWidth="1"/>
    <col min="14" max="14" width="1.83203125" style="0" customWidth="1"/>
    <col min="15" max="15" width="8.83203125" style="0" customWidth="1"/>
    <col min="16" max="16" width="11.33203125" style="0" customWidth="1"/>
    <col min="17" max="17" width="0.1640625" style="0" customWidth="1"/>
    <col min="18" max="18" width="3" style="0" customWidth="1"/>
    <col min="19" max="19" width="12.83203125" style="0" customWidth="1"/>
    <col min="20" max="20" width="3" style="0" customWidth="1"/>
    <col min="21" max="21" width="9.5" style="0" customWidth="1"/>
  </cols>
  <sheetData>
    <row r="1" spans="1:22" ht="2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31" t="s">
        <v>0</v>
      </c>
      <c r="S1" s="31"/>
      <c r="T1" s="31"/>
      <c r="U1" s="31"/>
      <c r="V1" s="1"/>
    </row>
    <row r="2" spans="1:22" ht="15" customHeight="1">
      <c r="A2" s="9"/>
      <c r="B2" s="9"/>
      <c r="C2" s="28" t="s">
        <v>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R2" s="31"/>
      <c r="S2" s="31"/>
      <c r="T2" s="31"/>
      <c r="U2" s="31"/>
      <c r="V2" s="1"/>
    </row>
    <row r="3" spans="1:22" ht="15" customHeight="1">
      <c r="A3" s="9"/>
      <c r="B3" s="9"/>
      <c r="C3" s="32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9"/>
      <c r="R3" s="9"/>
      <c r="S3" s="9"/>
      <c r="T3" s="9"/>
      <c r="U3" s="9"/>
      <c r="V3" s="1"/>
    </row>
    <row r="4" spans="1:22" ht="15" customHeight="1">
      <c r="A4" s="9"/>
      <c r="B4" s="9"/>
      <c r="C4" s="28" t="s">
        <v>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9"/>
      <c r="R4" s="9"/>
      <c r="S4" s="9"/>
      <c r="T4" s="9"/>
      <c r="U4" s="9"/>
      <c r="V4" s="1"/>
    </row>
    <row r="5" spans="1:22" ht="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"/>
    </row>
    <row r="6" spans="1:22" ht="18.75" customHeight="1">
      <c r="A6" s="8"/>
      <c r="B6" s="29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1"/>
    </row>
    <row r="7" spans="1:22" ht="9.75" customHeight="1" hidden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1"/>
    </row>
    <row r="8" spans="1:22" ht="20.25" customHeight="1">
      <c r="A8" s="8"/>
      <c r="B8" s="25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"/>
    </row>
    <row r="9" spans="2:22" ht="15" customHeight="1">
      <c r="B9" s="26" t="s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"/>
    </row>
    <row r="10" spans="1:22" ht="9.75" customHeight="1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"/>
    </row>
    <row r="11" spans="1:22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27" t="s">
        <v>7</v>
      </c>
      <c r="S11" s="27"/>
      <c r="T11" s="27"/>
      <c r="U11" s="27"/>
      <c r="V11" s="1"/>
    </row>
    <row r="12" spans="1:22" ht="4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"/>
    </row>
    <row r="13" spans="2:22" ht="18.75" customHeight="1">
      <c r="B13" s="19" t="s">
        <v>8</v>
      </c>
      <c r="C13" s="19"/>
      <c r="D13" s="19"/>
      <c r="E13" s="19"/>
      <c r="F13" s="20" t="s">
        <v>9</v>
      </c>
      <c r="G13" s="20"/>
      <c r="H13" s="20"/>
      <c r="I13" s="20"/>
      <c r="J13" s="20"/>
      <c r="K13" s="19" t="s">
        <v>10</v>
      </c>
      <c r="L13" s="19"/>
      <c r="M13" s="19"/>
      <c r="N13" s="19"/>
      <c r="O13" s="19"/>
      <c r="P13" s="19" t="s">
        <v>11</v>
      </c>
      <c r="Q13" s="19"/>
      <c r="R13" s="19"/>
      <c r="S13" s="19"/>
      <c r="T13" s="19"/>
      <c r="U13" s="19"/>
      <c r="V13" s="1"/>
    </row>
    <row r="14" spans="2:21" ht="18.75" customHeight="1">
      <c r="B14" s="19"/>
      <c r="C14" s="19"/>
      <c r="D14" s="19"/>
      <c r="E14" s="19"/>
      <c r="F14" s="19" t="s">
        <v>12</v>
      </c>
      <c r="G14" s="19"/>
      <c r="H14" s="19"/>
      <c r="I14" s="2" t="s">
        <v>13</v>
      </c>
      <c r="J14" s="2" t="s">
        <v>14</v>
      </c>
      <c r="K14" s="2" t="s">
        <v>12</v>
      </c>
      <c r="L14" s="2" t="s">
        <v>13</v>
      </c>
      <c r="M14" s="19" t="s">
        <v>14</v>
      </c>
      <c r="N14" s="19"/>
      <c r="O14" s="19"/>
      <c r="P14" s="19" t="s">
        <v>12</v>
      </c>
      <c r="Q14" s="19"/>
      <c r="R14" s="19"/>
      <c r="S14" s="2" t="s">
        <v>13</v>
      </c>
      <c r="T14" s="19" t="s">
        <v>14</v>
      </c>
      <c r="U14" s="19"/>
    </row>
    <row r="15" spans="2:21" ht="15" customHeight="1">
      <c r="B15" s="18">
        <v>1</v>
      </c>
      <c r="C15" s="18"/>
      <c r="D15" s="18"/>
      <c r="E15" s="18"/>
      <c r="F15" s="18">
        <v>2</v>
      </c>
      <c r="G15" s="18"/>
      <c r="H15" s="18"/>
      <c r="I15" s="3">
        <v>3</v>
      </c>
      <c r="J15" s="3">
        <v>4</v>
      </c>
      <c r="K15" s="3">
        <v>5</v>
      </c>
      <c r="L15" s="3">
        <v>6</v>
      </c>
      <c r="M15" s="18">
        <v>7</v>
      </c>
      <c r="N15" s="18"/>
      <c r="O15" s="18"/>
      <c r="P15" s="18" t="s">
        <v>15</v>
      </c>
      <c r="Q15" s="18"/>
      <c r="R15" s="18"/>
      <c r="S15" s="3" t="s">
        <v>16</v>
      </c>
      <c r="T15" s="18" t="s">
        <v>17</v>
      </c>
      <c r="U15" s="18"/>
    </row>
    <row r="16" spans="2:21" ht="16.5" customHeight="1">
      <c r="B16" s="21" t="s">
        <v>18</v>
      </c>
      <c r="C16" s="21"/>
      <c r="D16" s="21"/>
      <c r="E16" s="21"/>
      <c r="F16" s="22">
        <v>5814860000</v>
      </c>
      <c r="G16" s="22"/>
      <c r="H16" s="22"/>
      <c r="I16" s="6"/>
      <c r="J16" s="6">
        <v>5814860000</v>
      </c>
      <c r="K16" s="6">
        <f>L16+M16</f>
        <v>8362374674</v>
      </c>
      <c r="L16" s="6">
        <f>L31</f>
        <v>1878107177</v>
      </c>
      <c r="M16" s="22">
        <f>M17+M22+M25+M27+M31+M48+M54</f>
        <v>6484267497</v>
      </c>
      <c r="N16" s="22"/>
      <c r="O16" s="22"/>
      <c r="P16" s="23">
        <v>143.81</v>
      </c>
      <c r="Q16" s="23"/>
      <c r="R16" s="23"/>
      <c r="S16" s="4"/>
      <c r="T16" s="24">
        <v>111.5</v>
      </c>
      <c r="U16" s="24"/>
    </row>
    <row r="17" spans="2:21" ht="30" customHeight="1">
      <c r="B17" s="14" t="s">
        <v>19</v>
      </c>
      <c r="C17" s="14"/>
      <c r="D17" s="14"/>
      <c r="E17" s="14"/>
      <c r="F17" s="15">
        <v>956300000</v>
      </c>
      <c r="G17" s="15"/>
      <c r="H17" s="15"/>
      <c r="I17" s="7"/>
      <c r="J17" s="7">
        <v>956300000</v>
      </c>
      <c r="K17" s="7">
        <v>859159931</v>
      </c>
      <c r="L17" s="7"/>
      <c r="M17" s="15">
        <v>859159931</v>
      </c>
      <c r="N17" s="15"/>
      <c r="O17" s="15"/>
      <c r="P17" s="16">
        <v>89.84</v>
      </c>
      <c r="Q17" s="16"/>
      <c r="R17" s="16"/>
      <c r="S17" s="5"/>
      <c r="T17" s="17">
        <v>89.84</v>
      </c>
      <c r="U17" s="17"/>
    </row>
    <row r="18" spans="2:21" ht="16.5" customHeight="1">
      <c r="B18" s="14" t="s">
        <v>20</v>
      </c>
      <c r="C18" s="14"/>
      <c r="D18" s="14"/>
      <c r="E18" s="14"/>
      <c r="F18" s="15">
        <v>597000000</v>
      </c>
      <c r="G18" s="15"/>
      <c r="H18" s="15"/>
      <c r="I18" s="7"/>
      <c r="J18" s="7">
        <v>597000000</v>
      </c>
      <c r="K18" s="7">
        <v>454185808</v>
      </c>
      <c r="L18" s="7"/>
      <c r="M18" s="15">
        <v>454185808</v>
      </c>
      <c r="N18" s="15"/>
      <c r="O18" s="15"/>
      <c r="P18" s="16">
        <v>76.08</v>
      </c>
      <c r="Q18" s="16"/>
      <c r="R18" s="16"/>
      <c r="S18" s="5"/>
      <c r="T18" s="17">
        <v>76.08</v>
      </c>
      <c r="U18" s="17"/>
    </row>
    <row r="19" spans="2:21" ht="16.5" customHeight="1">
      <c r="B19" s="14" t="s">
        <v>21</v>
      </c>
      <c r="C19" s="14"/>
      <c r="D19" s="14"/>
      <c r="E19" s="14"/>
      <c r="F19" s="15">
        <v>359300000</v>
      </c>
      <c r="G19" s="15"/>
      <c r="H19" s="15"/>
      <c r="I19" s="7"/>
      <c r="J19" s="7">
        <v>359300000</v>
      </c>
      <c r="K19" s="7">
        <v>404974123</v>
      </c>
      <c r="L19" s="7"/>
      <c r="M19" s="15">
        <v>404974123</v>
      </c>
      <c r="N19" s="15"/>
      <c r="O19" s="15"/>
      <c r="P19" s="16">
        <v>112.71</v>
      </c>
      <c r="Q19" s="16"/>
      <c r="R19" s="16"/>
      <c r="S19" s="5"/>
      <c r="T19" s="17">
        <v>112.71</v>
      </c>
      <c r="U19" s="17"/>
    </row>
    <row r="20" spans="2:22" ht="16.5" customHeight="1">
      <c r="B20" s="14" t="s">
        <v>22</v>
      </c>
      <c r="C20" s="14"/>
      <c r="D20" s="14"/>
      <c r="E20" s="14"/>
      <c r="F20" s="15"/>
      <c r="G20" s="15"/>
      <c r="H20" s="15"/>
      <c r="I20" s="7"/>
      <c r="J20" s="7"/>
      <c r="K20" s="7"/>
      <c r="L20" s="7"/>
      <c r="M20" s="15"/>
      <c r="N20" s="15"/>
      <c r="O20" s="15"/>
      <c r="P20" s="16"/>
      <c r="Q20" s="16"/>
      <c r="R20" s="16"/>
      <c r="S20" s="5"/>
      <c r="T20" s="17"/>
      <c r="U20" s="17"/>
      <c r="V20" s="1"/>
    </row>
    <row r="21" spans="2:22" ht="16.5" customHeight="1">
      <c r="B21" s="14" t="s">
        <v>23</v>
      </c>
      <c r="C21" s="14"/>
      <c r="D21" s="14"/>
      <c r="E21" s="14"/>
      <c r="F21" s="15"/>
      <c r="G21" s="15"/>
      <c r="H21" s="15"/>
      <c r="I21" s="7"/>
      <c r="J21" s="7"/>
      <c r="K21" s="7"/>
      <c r="L21" s="7"/>
      <c r="M21" s="15"/>
      <c r="N21" s="15"/>
      <c r="O21" s="15"/>
      <c r="P21" s="16"/>
      <c r="Q21" s="16"/>
      <c r="R21" s="16"/>
      <c r="S21" s="5"/>
      <c r="T21" s="17"/>
      <c r="U21" s="17"/>
      <c r="V21" s="1"/>
    </row>
    <row r="22" spans="2:21" ht="16.5" customHeight="1">
      <c r="B22" s="14" t="s">
        <v>24</v>
      </c>
      <c r="C22" s="14"/>
      <c r="D22" s="14"/>
      <c r="E22" s="14"/>
      <c r="F22" s="15">
        <v>75100000</v>
      </c>
      <c r="G22" s="15"/>
      <c r="H22" s="15"/>
      <c r="I22" s="7"/>
      <c r="J22" s="7">
        <v>75100000</v>
      </c>
      <c r="K22" s="7">
        <v>75348000</v>
      </c>
      <c r="L22" s="7"/>
      <c r="M22" s="15">
        <v>75348000</v>
      </c>
      <c r="N22" s="15"/>
      <c r="O22" s="15"/>
      <c r="P22" s="16">
        <v>100.33</v>
      </c>
      <c r="Q22" s="16"/>
      <c r="R22" s="16"/>
      <c r="S22" s="5"/>
      <c r="T22" s="17">
        <v>100.33</v>
      </c>
      <c r="U22" s="17"/>
    </row>
    <row r="23" spans="2:22" ht="16.5" customHeight="1">
      <c r="B23" s="14" t="s">
        <v>25</v>
      </c>
      <c r="C23" s="14"/>
      <c r="D23" s="14"/>
      <c r="E23" s="14"/>
      <c r="F23" s="15">
        <v>35000000</v>
      </c>
      <c r="G23" s="15"/>
      <c r="H23" s="15"/>
      <c r="I23" s="7"/>
      <c r="J23" s="7">
        <v>35000000</v>
      </c>
      <c r="K23" s="7"/>
      <c r="L23" s="7"/>
      <c r="M23" s="15"/>
      <c r="N23" s="15"/>
      <c r="O23" s="15"/>
      <c r="P23" s="16"/>
      <c r="Q23" s="16"/>
      <c r="R23" s="16"/>
      <c r="S23" s="5"/>
      <c r="T23" s="17"/>
      <c r="U23" s="17"/>
      <c r="V23" s="1"/>
    </row>
    <row r="24" spans="2:22" ht="16.5" customHeight="1">
      <c r="B24" s="14" t="s">
        <v>26</v>
      </c>
      <c r="C24" s="14"/>
      <c r="D24" s="14"/>
      <c r="E24" s="14"/>
      <c r="F24" s="15"/>
      <c r="G24" s="15"/>
      <c r="H24" s="15"/>
      <c r="I24" s="7"/>
      <c r="J24" s="7"/>
      <c r="K24" s="7"/>
      <c r="L24" s="7"/>
      <c r="M24" s="15"/>
      <c r="N24" s="15"/>
      <c r="O24" s="15"/>
      <c r="P24" s="16"/>
      <c r="Q24" s="16"/>
      <c r="R24" s="16"/>
      <c r="S24" s="5"/>
      <c r="T24" s="17"/>
      <c r="U24" s="17"/>
      <c r="V24" s="1"/>
    </row>
    <row r="25" spans="2:21" ht="16.5" customHeight="1">
      <c r="B25" s="14" t="s">
        <v>27</v>
      </c>
      <c r="C25" s="14"/>
      <c r="D25" s="14"/>
      <c r="E25" s="14"/>
      <c r="F25" s="15">
        <v>25000000</v>
      </c>
      <c r="G25" s="15"/>
      <c r="H25" s="15"/>
      <c r="I25" s="7"/>
      <c r="J25" s="7">
        <v>25000000</v>
      </c>
      <c r="K25" s="7">
        <v>1321540977</v>
      </c>
      <c r="L25" s="7"/>
      <c r="M25" s="15">
        <v>1321540977</v>
      </c>
      <c r="N25" s="15"/>
      <c r="O25" s="15"/>
      <c r="P25" s="16">
        <v>5286.16</v>
      </c>
      <c r="Q25" s="16"/>
      <c r="R25" s="16"/>
      <c r="S25" s="5"/>
      <c r="T25" s="17">
        <v>5286.16</v>
      </c>
      <c r="U25" s="17"/>
    </row>
    <row r="26" spans="2:22" ht="16.5" customHeight="1">
      <c r="B26" s="14" t="s">
        <v>28</v>
      </c>
      <c r="C26" s="14"/>
      <c r="D26" s="14"/>
      <c r="E26" s="14"/>
      <c r="F26" s="15"/>
      <c r="G26" s="15"/>
      <c r="H26" s="15"/>
      <c r="I26" s="7"/>
      <c r="J26" s="7"/>
      <c r="K26" s="7"/>
      <c r="L26" s="7"/>
      <c r="M26" s="15"/>
      <c r="N26" s="15"/>
      <c r="O26" s="15"/>
      <c r="P26" s="16"/>
      <c r="Q26" s="16"/>
      <c r="R26" s="16"/>
      <c r="S26" s="5"/>
      <c r="T26" s="17"/>
      <c r="U26" s="17"/>
      <c r="V26" s="1"/>
    </row>
    <row r="27" spans="2:22" ht="16.5" customHeight="1">
      <c r="B27" s="14" t="s">
        <v>29</v>
      </c>
      <c r="C27" s="14"/>
      <c r="D27" s="14"/>
      <c r="E27" s="14"/>
      <c r="F27" s="15"/>
      <c r="G27" s="15"/>
      <c r="H27" s="15"/>
      <c r="I27" s="7"/>
      <c r="J27" s="7"/>
      <c r="K27" s="7">
        <v>570616200</v>
      </c>
      <c r="L27" s="7"/>
      <c r="M27" s="15">
        <v>570616200</v>
      </c>
      <c r="N27" s="15"/>
      <c r="O27" s="15"/>
      <c r="P27" s="16"/>
      <c r="Q27" s="16"/>
      <c r="R27" s="16"/>
      <c r="S27" s="5"/>
      <c r="T27" s="17"/>
      <c r="U27" s="17"/>
      <c r="V27" s="1"/>
    </row>
    <row r="28" spans="2:22" ht="16.5" customHeight="1">
      <c r="B28" s="14" t="s">
        <v>30</v>
      </c>
      <c r="C28" s="14"/>
      <c r="D28" s="14"/>
      <c r="E28" s="14"/>
      <c r="F28" s="15"/>
      <c r="G28" s="15"/>
      <c r="H28" s="15"/>
      <c r="I28" s="7"/>
      <c r="J28" s="7"/>
      <c r="K28" s="7">
        <v>570616200</v>
      </c>
      <c r="L28" s="7"/>
      <c r="M28" s="15">
        <v>570616200</v>
      </c>
      <c r="N28" s="15"/>
      <c r="O28" s="15"/>
      <c r="P28" s="16"/>
      <c r="Q28" s="16"/>
      <c r="R28" s="16"/>
      <c r="S28" s="5"/>
      <c r="T28" s="17"/>
      <c r="U28" s="17"/>
      <c r="V28" s="1"/>
    </row>
    <row r="29" spans="2:22" ht="16.5" customHeight="1">
      <c r="B29" s="14" t="s">
        <v>31</v>
      </c>
      <c r="C29" s="14"/>
      <c r="D29" s="14"/>
      <c r="E29" s="14"/>
      <c r="F29" s="15"/>
      <c r="G29" s="15"/>
      <c r="H29" s="15"/>
      <c r="I29" s="7"/>
      <c r="J29" s="7"/>
      <c r="K29" s="7"/>
      <c r="L29" s="7"/>
      <c r="M29" s="15"/>
      <c r="N29" s="15"/>
      <c r="O29" s="15"/>
      <c r="P29" s="16"/>
      <c r="Q29" s="16"/>
      <c r="R29" s="16"/>
      <c r="S29" s="5"/>
      <c r="T29" s="17"/>
      <c r="U29" s="17"/>
      <c r="V29" s="1"/>
    </row>
    <row r="30" spans="2:22" ht="16.5" customHeight="1">
      <c r="B30" s="14" t="s">
        <v>32</v>
      </c>
      <c r="C30" s="14"/>
      <c r="D30" s="14"/>
      <c r="E30" s="14"/>
      <c r="F30" s="15"/>
      <c r="G30" s="15"/>
      <c r="H30" s="15"/>
      <c r="I30" s="7"/>
      <c r="J30" s="7"/>
      <c r="K30" s="7"/>
      <c r="L30" s="7"/>
      <c r="M30" s="15"/>
      <c r="N30" s="15"/>
      <c r="O30" s="15"/>
      <c r="P30" s="16"/>
      <c r="Q30" s="16"/>
      <c r="R30" s="16"/>
      <c r="S30" s="5"/>
      <c r="T30" s="17"/>
      <c r="U30" s="17"/>
      <c r="V30" s="1"/>
    </row>
    <row r="31" spans="2:21" ht="16.5" customHeight="1">
      <c r="B31" s="14" t="s">
        <v>33</v>
      </c>
      <c r="C31" s="14"/>
      <c r="D31" s="14"/>
      <c r="E31" s="14"/>
      <c r="F31" s="15">
        <v>4461160000</v>
      </c>
      <c r="G31" s="15"/>
      <c r="H31" s="15"/>
      <c r="I31" s="7"/>
      <c r="J31" s="7">
        <v>4461160000</v>
      </c>
      <c r="K31" s="7">
        <f>5502424466-1878107177</f>
        <v>3624317289</v>
      </c>
      <c r="L31" s="7">
        <v>1878107177</v>
      </c>
      <c r="M31" s="15">
        <f>K31</f>
        <v>3624317289</v>
      </c>
      <c r="N31" s="15"/>
      <c r="O31" s="15"/>
      <c r="P31" s="16">
        <v>81.24</v>
      </c>
      <c r="Q31" s="16"/>
      <c r="R31" s="16"/>
      <c r="S31" s="5"/>
      <c r="T31" s="17">
        <f>P31</f>
        <v>81.24</v>
      </c>
      <c r="U31" s="17"/>
    </row>
    <row r="32" spans="2:22" ht="16.5" customHeight="1">
      <c r="B32" s="14" t="s">
        <v>34</v>
      </c>
      <c r="C32" s="14"/>
      <c r="D32" s="14"/>
      <c r="E32" s="14"/>
      <c r="F32" s="15"/>
      <c r="G32" s="15"/>
      <c r="H32" s="15"/>
      <c r="I32" s="7"/>
      <c r="J32" s="7"/>
      <c r="K32" s="7">
        <f>3318687335-1878107177</f>
        <v>1440580158</v>
      </c>
      <c r="L32" s="7"/>
      <c r="M32" s="15">
        <f>K32</f>
        <v>1440580158</v>
      </c>
      <c r="N32" s="15"/>
      <c r="O32" s="15"/>
      <c r="P32" s="16"/>
      <c r="Q32" s="16"/>
      <c r="R32" s="16"/>
      <c r="S32" s="5"/>
      <c r="T32" s="17"/>
      <c r="U32" s="17"/>
      <c r="V32" s="1"/>
    </row>
    <row r="33" spans="2:21" ht="16.5" customHeight="1">
      <c r="B33" s="14" t="s">
        <v>35</v>
      </c>
      <c r="C33" s="14"/>
      <c r="D33" s="14"/>
      <c r="E33" s="14"/>
      <c r="F33" s="15">
        <v>2744660000</v>
      </c>
      <c r="G33" s="15"/>
      <c r="H33" s="15"/>
      <c r="I33" s="7"/>
      <c r="J33" s="7">
        <v>2744660000</v>
      </c>
      <c r="K33" s="7">
        <f>3801411006-1818107177</f>
        <v>1983303829</v>
      </c>
      <c r="L33" s="7"/>
      <c r="M33" s="15">
        <f>K33</f>
        <v>1983303829</v>
      </c>
      <c r="N33" s="15"/>
      <c r="O33" s="15"/>
      <c r="P33" s="16">
        <v>72.26</v>
      </c>
      <c r="Q33" s="16"/>
      <c r="R33" s="16"/>
      <c r="S33" s="5"/>
      <c r="T33" s="17">
        <f>P33</f>
        <v>72.26</v>
      </c>
      <c r="U33" s="17"/>
    </row>
    <row r="34" spans="2:21" ht="16.5" customHeight="1">
      <c r="B34" s="14" t="s">
        <v>36</v>
      </c>
      <c r="C34" s="14"/>
      <c r="D34" s="14"/>
      <c r="E34" s="14"/>
      <c r="F34" s="15">
        <v>651900000</v>
      </c>
      <c r="G34" s="15"/>
      <c r="H34" s="15"/>
      <c r="I34" s="7"/>
      <c r="J34" s="7">
        <v>651900000</v>
      </c>
      <c r="K34" s="7">
        <v>784985691</v>
      </c>
      <c r="L34" s="7"/>
      <c r="M34" s="15">
        <v>784985691</v>
      </c>
      <c r="N34" s="15"/>
      <c r="O34" s="15"/>
      <c r="P34" s="16">
        <v>120.42</v>
      </c>
      <c r="Q34" s="16"/>
      <c r="R34" s="16"/>
      <c r="S34" s="5"/>
      <c r="T34" s="17">
        <v>120.42</v>
      </c>
      <c r="U34" s="17"/>
    </row>
    <row r="35" spans="1:22" ht="8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"/>
    </row>
    <row r="36" spans="1:22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10"/>
      <c r="P36" s="10"/>
      <c r="Q36" s="10"/>
      <c r="R36" s="10"/>
      <c r="S36" s="10"/>
      <c r="T36" s="10"/>
      <c r="U36" s="10"/>
      <c r="V36" s="1"/>
    </row>
    <row r="37" spans="1:22" ht="21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"/>
    </row>
    <row r="38" spans="2:22" ht="18.75" customHeight="1">
      <c r="B38" s="19" t="s">
        <v>8</v>
      </c>
      <c r="C38" s="19"/>
      <c r="D38" s="19"/>
      <c r="E38" s="19"/>
      <c r="F38" s="20" t="s">
        <v>9</v>
      </c>
      <c r="G38" s="20"/>
      <c r="H38" s="20"/>
      <c r="I38" s="20"/>
      <c r="J38" s="20"/>
      <c r="K38" s="19" t="s">
        <v>10</v>
      </c>
      <c r="L38" s="19"/>
      <c r="M38" s="19"/>
      <c r="N38" s="19"/>
      <c r="O38" s="19"/>
      <c r="P38" s="19" t="s">
        <v>11</v>
      </c>
      <c r="Q38" s="19"/>
      <c r="R38" s="19"/>
      <c r="S38" s="19"/>
      <c r="T38" s="19"/>
      <c r="U38" s="19"/>
      <c r="V38" s="1"/>
    </row>
    <row r="39" spans="2:21" ht="18.75" customHeight="1">
      <c r="B39" s="19"/>
      <c r="C39" s="19"/>
      <c r="D39" s="19"/>
      <c r="E39" s="19"/>
      <c r="F39" s="19" t="s">
        <v>12</v>
      </c>
      <c r="G39" s="19"/>
      <c r="H39" s="19"/>
      <c r="I39" s="2" t="s">
        <v>13</v>
      </c>
      <c r="J39" s="2" t="s">
        <v>14</v>
      </c>
      <c r="K39" s="2" t="s">
        <v>12</v>
      </c>
      <c r="L39" s="2" t="s">
        <v>13</v>
      </c>
      <c r="M39" s="19" t="s">
        <v>14</v>
      </c>
      <c r="N39" s="19"/>
      <c r="O39" s="19"/>
      <c r="P39" s="19" t="s">
        <v>12</v>
      </c>
      <c r="Q39" s="19"/>
      <c r="R39" s="19"/>
      <c r="S39" s="2" t="s">
        <v>13</v>
      </c>
      <c r="T39" s="19" t="s">
        <v>14</v>
      </c>
      <c r="U39" s="19"/>
    </row>
    <row r="40" spans="2:21" ht="15" customHeight="1">
      <c r="B40" s="18">
        <v>1</v>
      </c>
      <c r="C40" s="18"/>
      <c r="D40" s="18"/>
      <c r="E40" s="18"/>
      <c r="F40" s="18">
        <v>2</v>
      </c>
      <c r="G40" s="18"/>
      <c r="H40" s="18"/>
      <c r="I40" s="3">
        <v>3</v>
      </c>
      <c r="J40" s="3">
        <v>4</v>
      </c>
      <c r="K40" s="3">
        <v>5</v>
      </c>
      <c r="L40" s="3">
        <v>6</v>
      </c>
      <c r="M40" s="18">
        <v>7</v>
      </c>
      <c r="N40" s="18"/>
      <c r="O40" s="18"/>
      <c r="P40" s="18" t="s">
        <v>15</v>
      </c>
      <c r="Q40" s="18"/>
      <c r="R40" s="18"/>
      <c r="S40" s="3" t="s">
        <v>16</v>
      </c>
      <c r="T40" s="18" t="s">
        <v>17</v>
      </c>
      <c r="U40" s="18"/>
    </row>
    <row r="41" spans="2:21" ht="16.5" customHeight="1">
      <c r="B41" s="14" t="s">
        <v>37</v>
      </c>
      <c r="C41" s="14"/>
      <c r="D41" s="14"/>
      <c r="E41" s="14"/>
      <c r="F41" s="15">
        <v>498400000</v>
      </c>
      <c r="G41" s="15"/>
      <c r="H41" s="15"/>
      <c r="I41" s="7"/>
      <c r="J41" s="7">
        <v>498400000</v>
      </c>
      <c r="K41" s="7">
        <v>345779561</v>
      </c>
      <c r="L41" s="7"/>
      <c r="M41" s="15">
        <v>345779561</v>
      </c>
      <c r="N41" s="15"/>
      <c r="O41" s="15"/>
      <c r="P41" s="16">
        <v>69.38</v>
      </c>
      <c r="Q41" s="16"/>
      <c r="R41" s="16"/>
      <c r="S41" s="5"/>
      <c r="T41" s="17">
        <v>69.38</v>
      </c>
      <c r="U41" s="17"/>
    </row>
    <row r="42" spans="2:21" ht="16.5" customHeight="1">
      <c r="B42" s="14" t="s">
        <v>38</v>
      </c>
      <c r="C42" s="14"/>
      <c r="D42" s="14"/>
      <c r="E42" s="14"/>
      <c r="F42" s="15">
        <v>147700000</v>
      </c>
      <c r="G42" s="15"/>
      <c r="H42" s="15"/>
      <c r="I42" s="7"/>
      <c r="J42" s="7">
        <v>147700000</v>
      </c>
      <c r="K42" s="7">
        <v>128280747</v>
      </c>
      <c r="L42" s="7"/>
      <c r="M42" s="15">
        <v>128280747</v>
      </c>
      <c r="N42" s="15"/>
      <c r="O42" s="15"/>
      <c r="P42" s="16">
        <v>86.85</v>
      </c>
      <c r="Q42" s="16"/>
      <c r="R42" s="16"/>
      <c r="S42" s="5"/>
      <c r="T42" s="17">
        <v>86.85</v>
      </c>
      <c r="U42" s="17"/>
    </row>
    <row r="43" spans="2:21" ht="16.5" customHeight="1">
      <c r="B43" s="14" t="s">
        <v>39</v>
      </c>
      <c r="C43" s="14"/>
      <c r="D43" s="14"/>
      <c r="E43" s="14"/>
      <c r="F43" s="15">
        <v>139500000</v>
      </c>
      <c r="G43" s="15"/>
      <c r="H43" s="15"/>
      <c r="I43" s="7"/>
      <c r="J43" s="7">
        <v>139500000</v>
      </c>
      <c r="K43" s="7">
        <v>108530237</v>
      </c>
      <c r="L43" s="7"/>
      <c r="M43" s="15">
        <v>108530237</v>
      </c>
      <c r="N43" s="15"/>
      <c r="O43" s="15"/>
      <c r="P43" s="16">
        <v>77.8</v>
      </c>
      <c r="Q43" s="16"/>
      <c r="R43" s="16"/>
      <c r="S43" s="5"/>
      <c r="T43" s="17">
        <v>77.8</v>
      </c>
      <c r="U43" s="17"/>
    </row>
    <row r="44" spans="2:21" ht="16.5" customHeight="1">
      <c r="B44" s="14" t="s">
        <v>40</v>
      </c>
      <c r="C44" s="14"/>
      <c r="D44" s="14"/>
      <c r="E44" s="14"/>
      <c r="F44" s="15">
        <v>139500000</v>
      </c>
      <c r="G44" s="15"/>
      <c r="H44" s="15"/>
      <c r="I44" s="7"/>
      <c r="J44" s="7">
        <v>139500000</v>
      </c>
      <c r="K44" s="7">
        <v>127911955</v>
      </c>
      <c r="L44" s="7"/>
      <c r="M44" s="15">
        <v>127911955</v>
      </c>
      <c r="N44" s="15"/>
      <c r="O44" s="15"/>
      <c r="P44" s="16">
        <v>91.69</v>
      </c>
      <c r="Q44" s="16"/>
      <c r="R44" s="16"/>
      <c r="S44" s="5"/>
      <c r="T44" s="17">
        <v>91.69</v>
      </c>
      <c r="U44" s="17"/>
    </row>
    <row r="45" spans="2:21" ht="16.5" customHeight="1">
      <c r="B45" s="14" t="s">
        <v>41</v>
      </c>
      <c r="C45" s="14"/>
      <c r="D45" s="14"/>
      <c r="E45" s="14"/>
      <c r="F45" s="15">
        <v>139500000</v>
      </c>
      <c r="G45" s="15"/>
      <c r="H45" s="15"/>
      <c r="I45" s="7"/>
      <c r="J45" s="7">
        <v>139500000</v>
      </c>
      <c r="K45" s="7">
        <v>104882469</v>
      </c>
      <c r="L45" s="7"/>
      <c r="M45" s="15">
        <v>104882469</v>
      </c>
      <c r="N45" s="15"/>
      <c r="O45" s="15"/>
      <c r="P45" s="16">
        <v>75.18</v>
      </c>
      <c r="Q45" s="16"/>
      <c r="R45" s="16"/>
      <c r="S45" s="5"/>
      <c r="T45" s="17">
        <v>75.18</v>
      </c>
      <c r="U45" s="17"/>
    </row>
    <row r="46" spans="2:22" ht="16.5" customHeight="1">
      <c r="B46" s="14" t="s">
        <v>42</v>
      </c>
      <c r="C46" s="14"/>
      <c r="D46" s="14"/>
      <c r="E46" s="14"/>
      <c r="F46" s="15"/>
      <c r="G46" s="15"/>
      <c r="H46" s="15"/>
      <c r="I46" s="7"/>
      <c r="J46" s="7"/>
      <c r="K46" s="7">
        <v>100642800</v>
      </c>
      <c r="L46" s="7"/>
      <c r="M46" s="15">
        <v>100642800</v>
      </c>
      <c r="N46" s="15"/>
      <c r="O46" s="15"/>
      <c r="P46" s="16"/>
      <c r="Q46" s="16"/>
      <c r="R46" s="16"/>
      <c r="S46" s="5"/>
      <c r="T46" s="17"/>
      <c r="U46" s="17"/>
      <c r="V46" s="1"/>
    </row>
    <row r="47" spans="2:22" ht="30" customHeight="1">
      <c r="B47" s="14" t="s">
        <v>43</v>
      </c>
      <c r="C47" s="14"/>
      <c r="D47" s="14"/>
      <c r="E47" s="14"/>
      <c r="F47" s="15"/>
      <c r="G47" s="15"/>
      <c r="H47" s="15"/>
      <c r="I47" s="7"/>
      <c r="J47" s="7"/>
      <c r="K47" s="7"/>
      <c r="L47" s="7"/>
      <c r="M47" s="15"/>
      <c r="N47" s="15"/>
      <c r="O47" s="15"/>
      <c r="P47" s="16"/>
      <c r="Q47" s="16"/>
      <c r="R47" s="16"/>
      <c r="S47" s="5"/>
      <c r="T47" s="17"/>
      <c r="U47" s="17"/>
      <c r="V47" s="1"/>
    </row>
    <row r="48" spans="2:21" ht="16.5" customHeight="1">
      <c r="B48" s="14" t="s">
        <v>44</v>
      </c>
      <c r="C48" s="14"/>
      <c r="D48" s="14"/>
      <c r="E48" s="14"/>
      <c r="F48" s="15">
        <v>162300000</v>
      </c>
      <c r="G48" s="15"/>
      <c r="H48" s="15"/>
      <c r="I48" s="7"/>
      <c r="J48" s="7">
        <v>162300000</v>
      </c>
      <c r="K48" s="7">
        <v>25185100</v>
      </c>
      <c r="L48" s="7"/>
      <c r="M48" s="15">
        <v>25185100</v>
      </c>
      <c r="N48" s="15"/>
      <c r="O48" s="15"/>
      <c r="P48" s="16">
        <v>15.52</v>
      </c>
      <c r="Q48" s="16"/>
      <c r="R48" s="16"/>
      <c r="S48" s="5"/>
      <c r="T48" s="17">
        <v>15.52</v>
      </c>
      <c r="U48" s="17"/>
    </row>
    <row r="49" spans="2:22" ht="30" customHeight="1">
      <c r="B49" s="14" t="s">
        <v>45</v>
      </c>
      <c r="C49" s="14"/>
      <c r="D49" s="14"/>
      <c r="E49" s="14"/>
      <c r="F49" s="15"/>
      <c r="G49" s="15"/>
      <c r="H49" s="15"/>
      <c r="I49" s="7"/>
      <c r="J49" s="7"/>
      <c r="K49" s="7">
        <v>25185100</v>
      </c>
      <c r="L49" s="7"/>
      <c r="M49" s="15">
        <v>25185100</v>
      </c>
      <c r="N49" s="15"/>
      <c r="O49" s="15"/>
      <c r="P49" s="16"/>
      <c r="Q49" s="16"/>
      <c r="R49" s="16"/>
      <c r="S49" s="5"/>
      <c r="T49" s="17"/>
      <c r="U49" s="17"/>
      <c r="V49" s="1"/>
    </row>
    <row r="50" spans="2:22" ht="16.5" customHeight="1">
      <c r="B50" s="14" t="s">
        <v>46</v>
      </c>
      <c r="C50" s="14"/>
      <c r="D50" s="14"/>
      <c r="E50" s="14"/>
      <c r="F50" s="15"/>
      <c r="G50" s="15"/>
      <c r="H50" s="15"/>
      <c r="I50" s="7"/>
      <c r="J50" s="7"/>
      <c r="K50" s="7"/>
      <c r="L50" s="7"/>
      <c r="M50" s="15"/>
      <c r="N50" s="15"/>
      <c r="O50" s="15"/>
      <c r="P50" s="16"/>
      <c r="Q50" s="16"/>
      <c r="R50" s="16"/>
      <c r="S50" s="5"/>
      <c r="T50" s="17"/>
      <c r="U50" s="17"/>
      <c r="V50" s="1"/>
    </row>
    <row r="51" spans="2:22" ht="16.5" customHeight="1">
      <c r="B51" s="14" t="s">
        <v>47</v>
      </c>
      <c r="C51" s="14"/>
      <c r="D51" s="14"/>
      <c r="E51" s="14"/>
      <c r="F51" s="15">
        <v>27600000</v>
      </c>
      <c r="G51" s="15"/>
      <c r="H51" s="15"/>
      <c r="I51" s="7"/>
      <c r="J51" s="7">
        <v>27600000</v>
      </c>
      <c r="K51" s="7"/>
      <c r="L51" s="7"/>
      <c r="M51" s="15"/>
      <c r="N51" s="15"/>
      <c r="O51" s="15"/>
      <c r="P51" s="16"/>
      <c r="Q51" s="16"/>
      <c r="R51" s="16"/>
      <c r="S51" s="5"/>
      <c r="T51" s="17"/>
      <c r="U51" s="17"/>
      <c r="V51" s="1"/>
    </row>
    <row r="52" spans="2:22" ht="30" customHeight="1">
      <c r="B52" s="14" t="s">
        <v>48</v>
      </c>
      <c r="C52" s="14"/>
      <c r="D52" s="14"/>
      <c r="E52" s="14"/>
      <c r="F52" s="15"/>
      <c r="G52" s="15"/>
      <c r="H52" s="15"/>
      <c r="I52" s="7"/>
      <c r="J52" s="7"/>
      <c r="K52" s="7"/>
      <c r="L52" s="7"/>
      <c r="M52" s="15"/>
      <c r="N52" s="15"/>
      <c r="O52" s="15"/>
      <c r="P52" s="16"/>
      <c r="Q52" s="16"/>
      <c r="R52" s="16"/>
      <c r="S52" s="5"/>
      <c r="T52" s="17"/>
      <c r="U52" s="17"/>
      <c r="V52" s="1"/>
    </row>
    <row r="53" spans="2:22" ht="16.5" customHeight="1">
      <c r="B53" s="14" t="s">
        <v>49</v>
      </c>
      <c r="C53" s="14"/>
      <c r="D53" s="14"/>
      <c r="E53" s="14"/>
      <c r="F53" s="15">
        <v>134700000</v>
      </c>
      <c r="G53" s="15"/>
      <c r="H53" s="15"/>
      <c r="I53" s="7"/>
      <c r="J53" s="7">
        <v>134700000</v>
      </c>
      <c r="K53" s="7"/>
      <c r="L53" s="7"/>
      <c r="M53" s="15"/>
      <c r="N53" s="15"/>
      <c r="O53" s="15"/>
      <c r="P53" s="16"/>
      <c r="Q53" s="16"/>
      <c r="R53" s="16"/>
      <c r="S53" s="5"/>
      <c r="T53" s="17"/>
      <c r="U53" s="17"/>
      <c r="V53" s="1"/>
    </row>
    <row r="54" spans="2:22" ht="16.5" customHeight="1">
      <c r="B54" s="14" t="s">
        <v>50</v>
      </c>
      <c r="C54" s="14"/>
      <c r="D54" s="14"/>
      <c r="E54" s="14"/>
      <c r="F54" s="15"/>
      <c r="G54" s="15"/>
      <c r="H54" s="15"/>
      <c r="I54" s="7"/>
      <c r="J54" s="7"/>
      <c r="K54" s="7">
        <v>8100000</v>
      </c>
      <c r="L54" s="7"/>
      <c r="M54" s="15">
        <v>8100000</v>
      </c>
      <c r="N54" s="15"/>
      <c r="O54" s="15"/>
      <c r="P54" s="16"/>
      <c r="Q54" s="16"/>
      <c r="R54" s="16"/>
      <c r="S54" s="5"/>
      <c r="T54" s="17"/>
      <c r="U54" s="17"/>
      <c r="V54" s="1"/>
    </row>
    <row r="55" spans="2:22" ht="16.5" customHeight="1">
      <c r="B55" s="14" t="s">
        <v>51</v>
      </c>
      <c r="C55" s="14"/>
      <c r="D55" s="14"/>
      <c r="E55" s="14"/>
      <c r="F55" s="15"/>
      <c r="G55" s="15"/>
      <c r="H55" s="15"/>
      <c r="I55" s="7"/>
      <c r="J55" s="7"/>
      <c r="K55" s="7"/>
      <c r="L55" s="7"/>
      <c r="M55" s="15"/>
      <c r="N55" s="15"/>
      <c r="O55" s="15"/>
      <c r="P55" s="16"/>
      <c r="Q55" s="16"/>
      <c r="R55" s="16"/>
      <c r="S55" s="5"/>
      <c r="T55" s="17"/>
      <c r="U55" s="17"/>
      <c r="V55" s="1"/>
    </row>
    <row r="56" spans="2:22" ht="16.5" customHeight="1">
      <c r="B56" s="14" t="s">
        <v>52</v>
      </c>
      <c r="C56" s="14"/>
      <c r="D56" s="14"/>
      <c r="E56" s="14"/>
      <c r="F56" s="15">
        <v>100000000</v>
      </c>
      <c r="G56" s="15"/>
      <c r="H56" s="15"/>
      <c r="I56" s="7"/>
      <c r="J56" s="7">
        <v>100000000</v>
      </c>
      <c r="K56" s="7"/>
      <c r="L56" s="7"/>
      <c r="M56" s="15"/>
      <c r="N56" s="15"/>
      <c r="O56" s="15"/>
      <c r="P56" s="16"/>
      <c r="Q56" s="16"/>
      <c r="R56" s="16"/>
      <c r="S56" s="5"/>
      <c r="T56" s="17"/>
      <c r="U56" s="17"/>
      <c r="V56" s="1"/>
    </row>
    <row r="57" spans="2:22" ht="16.5" customHeight="1">
      <c r="B57" s="14" t="s">
        <v>53</v>
      </c>
      <c r="C57" s="14"/>
      <c r="D57" s="14"/>
      <c r="E57" s="14"/>
      <c r="F57" s="15"/>
      <c r="G57" s="15"/>
      <c r="H57" s="15"/>
      <c r="I57" s="7"/>
      <c r="J57" s="7"/>
      <c r="K57" s="7"/>
      <c r="L57" s="7"/>
      <c r="M57" s="15"/>
      <c r="N57" s="15"/>
      <c r="O57" s="15"/>
      <c r="P57" s="16"/>
      <c r="Q57" s="16"/>
      <c r="R57" s="16"/>
      <c r="S57" s="5"/>
      <c r="T57" s="17"/>
      <c r="U57" s="17"/>
      <c r="V57" s="1"/>
    </row>
    <row r="58" spans="2:22" ht="16.5" customHeight="1">
      <c r="B58" s="14" t="s">
        <v>54</v>
      </c>
      <c r="C58" s="14"/>
      <c r="D58" s="14"/>
      <c r="E58" s="14"/>
      <c r="F58" s="15"/>
      <c r="G58" s="15"/>
      <c r="H58" s="15"/>
      <c r="I58" s="7"/>
      <c r="J58" s="7"/>
      <c r="K58" s="7"/>
      <c r="L58" s="7"/>
      <c r="M58" s="15"/>
      <c r="N58" s="15"/>
      <c r="O58" s="15"/>
      <c r="P58" s="16"/>
      <c r="Q58" s="16"/>
      <c r="R58" s="16"/>
      <c r="S58" s="5"/>
      <c r="T58" s="17"/>
      <c r="U58" s="17"/>
      <c r="V58" s="1"/>
    </row>
    <row r="59" spans="1:22" ht="2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"/>
    </row>
    <row r="60" spans="1:22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3" t="s">
        <v>55</v>
      </c>
      <c r="P60" s="13"/>
      <c r="Q60" s="13"/>
      <c r="R60" s="13"/>
      <c r="S60" s="13"/>
      <c r="T60" s="13"/>
      <c r="V60" s="1"/>
    </row>
    <row r="61" spans="1:22" ht="6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34" t="s">
        <v>62</v>
      </c>
      <c r="P61" s="11"/>
      <c r="Q61" s="11"/>
      <c r="R61" s="11"/>
      <c r="S61" s="11"/>
      <c r="T61" s="11"/>
      <c r="V61" s="1"/>
    </row>
    <row r="62" spans="1:22" ht="12.75" customHeight="1">
      <c r="A62" s="9"/>
      <c r="B62" s="9"/>
      <c r="C62" s="9"/>
      <c r="D62" s="11" t="s">
        <v>56</v>
      </c>
      <c r="E62" s="11"/>
      <c r="F62" s="11"/>
      <c r="G62" s="9"/>
      <c r="H62" s="9"/>
      <c r="I62" s="9"/>
      <c r="J62" s="9"/>
      <c r="K62" s="9"/>
      <c r="L62" s="9"/>
      <c r="M62" s="9"/>
      <c r="N62" s="9"/>
      <c r="O62" s="11"/>
      <c r="P62" s="11"/>
      <c r="Q62" s="11"/>
      <c r="R62" s="11"/>
      <c r="S62" s="11"/>
      <c r="T62" s="11"/>
      <c r="V62" s="1"/>
    </row>
    <row r="63" spans="1:22" ht="6" customHeight="1">
      <c r="A63" s="9"/>
      <c r="B63" s="9"/>
      <c r="C63" s="9"/>
      <c r="D63" s="11"/>
      <c r="E63" s="11"/>
      <c r="F63" s="11"/>
      <c r="G63" s="9"/>
      <c r="H63" s="9"/>
      <c r="I63" s="9"/>
      <c r="J63" s="9"/>
      <c r="K63" s="9"/>
      <c r="L63" s="9"/>
      <c r="M63" s="9"/>
      <c r="N63" s="9"/>
      <c r="O63" s="34" t="s">
        <v>63</v>
      </c>
      <c r="P63" s="11"/>
      <c r="Q63" s="11"/>
      <c r="R63" s="11"/>
      <c r="S63" s="11"/>
      <c r="T63" s="11"/>
      <c r="V63" s="1"/>
    </row>
    <row r="64" spans="1:22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1"/>
      <c r="P64" s="11"/>
      <c r="Q64" s="11"/>
      <c r="R64" s="11"/>
      <c r="S64" s="11"/>
      <c r="T64" s="11"/>
      <c r="V64" s="1"/>
    </row>
    <row r="65" spans="1:22" ht="18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35" t="s">
        <v>57</v>
      </c>
      <c r="P65" s="35"/>
      <c r="Q65" s="35"/>
      <c r="R65" s="35"/>
      <c r="S65" s="35"/>
      <c r="T65" s="35"/>
      <c r="V65" s="1"/>
    </row>
    <row r="66" spans="1:22" ht="44.25" customHeight="1">
      <c r="A66" s="33" t="s">
        <v>61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1"/>
    </row>
    <row r="67" spans="1:22" ht="21.75" customHeight="1">
      <c r="A67" s="9"/>
      <c r="B67" s="9"/>
      <c r="C67" s="9"/>
      <c r="D67" s="9"/>
      <c r="E67" s="12" t="s">
        <v>58</v>
      </c>
      <c r="F67" s="12"/>
      <c r="G67" s="12"/>
      <c r="H67" s="9"/>
      <c r="I67" s="9"/>
      <c r="J67" s="9"/>
      <c r="K67" s="9"/>
      <c r="L67" s="9"/>
      <c r="M67" s="9"/>
      <c r="N67" s="9"/>
      <c r="O67" s="12" t="s">
        <v>59</v>
      </c>
      <c r="P67" s="12"/>
      <c r="Q67" s="12"/>
      <c r="R67" s="12"/>
      <c r="S67" s="12"/>
      <c r="T67" s="12"/>
      <c r="V67" s="1"/>
    </row>
    <row r="68" spans="1:22" ht="384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"/>
    </row>
    <row r="69" spans="1:22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0" t="s">
        <v>60</v>
      </c>
      <c r="O69" s="10"/>
      <c r="P69" s="10"/>
      <c r="Q69" s="10"/>
      <c r="R69" s="10"/>
      <c r="S69" s="10"/>
      <c r="T69" s="10"/>
      <c r="U69" s="10"/>
      <c r="V69" s="1"/>
    </row>
  </sheetData>
  <sheetProtection/>
  <mergeCells count="256">
    <mergeCell ref="A1:Q1"/>
    <mergeCell ref="R1:U2"/>
    <mergeCell ref="A2:B2"/>
    <mergeCell ref="C2:P2"/>
    <mergeCell ref="A3:B3"/>
    <mergeCell ref="C3:P3"/>
    <mergeCell ref="Q3:U3"/>
    <mergeCell ref="A4:B4"/>
    <mergeCell ref="C4:P4"/>
    <mergeCell ref="Q4:U4"/>
    <mergeCell ref="A5:U5"/>
    <mergeCell ref="B6:U6"/>
    <mergeCell ref="A7:U7"/>
    <mergeCell ref="T14:U14"/>
    <mergeCell ref="B8:U8"/>
    <mergeCell ref="B9:U9"/>
    <mergeCell ref="A10:U10"/>
    <mergeCell ref="A11:Q11"/>
    <mergeCell ref="R11:U11"/>
    <mergeCell ref="A12:U12"/>
    <mergeCell ref="M16:O16"/>
    <mergeCell ref="P16:R16"/>
    <mergeCell ref="T16:U16"/>
    <mergeCell ref="B13:E14"/>
    <mergeCell ref="F13:J13"/>
    <mergeCell ref="K13:O13"/>
    <mergeCell ref="P13:U13"/>
    <mergeCell ref="F14:H14"/>
    <mergeCell ref="M14:O14"/>
    <mergeCell ref="P14:R14"/>
    <mergeCell ref="M18:O18"/>
    <mergeCell ref="P18:R18"/>
    <mergeCell ref="T18:U18"/>
    <mergeCell ref="B15:E15"/>
    <mergeCell ref="F15:H15"/>
    <mergeCell ref="M15:O15"/>
    <mergeCell ref="P15:R15"/>
    <mergeCell ref="T15:U15"/>
    <mergeCell ref="B16:E16"/>
    <mergeCell ref="F16:H16"/>
    <mergeCell ref="M20:O20"/>
    <mergeCell ref="P20:R20"/>
    <mergeCell ref="T20:U20"/>
    <mergeCell ref="B17:E17"/>
    <mergeCell ref="F17:H17"/>
    <mergeCell ref="M17:O17"/>
    <mergeCell ref="P17:R17"/>
    <mergeCell ref="T17:U17"/>
    <mergeCell ref="B18:E18"/>
    <mergeCell ref="F18:H18"/>
    <mergeCell ref="M22:O22"/>
    <mergeCell ref="P22:R22"/>
    <mergeCell ref="T22:U22"/>
    <mergeCell ref="B19:E19"/>
    <mergeCell ref="F19:H19"/>
    <mergeCell ref="M19:O19"/>
    <mergeCell ref="P19:R19"/>
    <mergeCell ref="T19:U19"/>
    <mergeCell ref="B20:E20"/>
    <mergeCell ref="F20:H20"/>
    <mergeCell ref="M24:O24"/>
    <mergeCell ref="P24:R24"/>
    <mergeCell ref="T24:U24"/>
    <mergeCell ref="B21:E21"/>
    <mergeCell ref="F21:H21"/>
    <mergeCell ref="M21:O21"/>
    <mergeCell ref="P21:R21"/>
    <mergeCell ref="T21:U21"/>
    <mergeCell ref="B22:E22"/>
    <mergeCell ref="F22:H22"/>
    <mergeCell ref="M26:O26"/>
    <mergeCell ref="P26:R26"/>
    <mergeCell ref="T26:U26"/>
    <mergeCell ref="B23:E23"/>
    <mergeCell ref="F23:H23"/>
    <mergeCell ref="M23:O23"/>
    <mergeCell ref="P23:R23"/>
    <mergeCell ref="T23:U23"/>
    <mergeCell ref="B24:E24"/>
    <mergeCell ref="F24:H24"/>
    <mergeCell ref="M28:O28"/>
    <mergeCell ref="P28:R28"/>
    <mergeCell ref="T28:U28"/>
    <mergeCell ref="B25:E25"/>
    <mergeCell ref="F25:H25"/>
    <mergeCell ref="M25:O25"/>
    <mergeCell ref="P25:R25"/>
    <mergeCell ref="T25:U25"/>
    <mergeCell ref="B26:E26"/>
    <mergeCell ref="F26:H26"/>
    <mergeCell ref="M30:O30"/>
    <mergeCell ref="P30:R30"/>
    <mergeCell ref="T30:U30"/>
    <mergeCell ref="B27:E27"/>
    <mergeCell ref="F27:H27"/>
    <mergeCell ref="M27:O27"/>
    <mergeCell ref="P27:R27"/>
    <mergeCell ref="T27:U27"/>
    <mergeCell ref="B28:E28"/>
    <mergeCell ref="F28:H28"/>
    <mergeCell ref="M32:O32"/>
    <mergeCell ref="P32:R32"/>
    <mergeCell ref="T32:U32"/>
    <mergeCell ref="B29:E29"/>
    <mergeCell ref="F29:H29"/>
    <mergeCell ref="M29:O29"/>
    <mergeCell ref="P29:R29"/>
    <mergeCell ref="T29:U29"/>
    <mergeCell ref="B30:E30"/>
    <mergeCell ref="F30:H30"/>
    <mergeCell ref="M34:O34"/>
    <mergeCell ref="P34:R34"/>
    <mergeCell ref="T34:U34"/>
    <mergeCell ref="B31:E31"/>
    <mergeCell ref="F31:H31"/>
    <mergeCell ref="M31:O31"/>
    <mergeCell ref="P31:R31"/>
    <mergeCell ref="T31:U31"/>
    <mergeCell ref="B32:E32"/>
    <mergeCell ref="F32:H32"/>
    <mergeCell ref="A35:U35"/>
    <mergeCell ref="A36:M36"/>
    <mergeCell ref="N36:U36"/>
    <mergeCell ref="B33:E33"/>
    <mergeCell ref="F33:H33"/>
    <mergeCell ref="M33:O33"/>
    <mergeCell ref="P33:R33"/>
    <mergeCell ref="T33:U33"/>
    <mergeCell ref="B34:E34"/>
    <mergeCell ref="F34:H34"/>
    <mergeCell ref="T41:U41"/>
    <mergeCell ref="A37:U37"/>
    <mergeCell ref="B38:E39"/>
    <mergeCell ref="F38:J38"/>
    <mergeCell ref="K38:O38"/>
    <mergeCell ref="P38:U38"/>
    <mergeCell ref="F39:H39"/>
    <mergeCell ref="M39:O39"/>
    <mergeCell ref="P39:R39"/>
    <mergeCell ref="T39:U39"/>
    <mergeCell ref="T43:U43"/>
    <mergeCell ref="B40:E40"/>
    <mergeCell ref="F40:H40"/>
    <mergeCell ref="M40:O40"/>
    <mergeCell ref="P40:R40"/>
    <mergeCell ref="T40:U40"/>
    <mergeCell ref="B41:E41"/>
    <mergeCell ref="F41:H41"/>
    <mergeCell ref="M41:O41"/>
    <mergeCell ref="P41:R41"/>
    <mergeCell ref="T45:U45"/>
    <mergeCell ref="B42:E42"/>
    <mergeCell ref="F42:H42"/>
    <mergeCell ref="M42:O42"/>
    <mergeCell ref="P42:R42"/>
    <mergeCell ref="T42:U42"/>
    <mergeCell ref="B43:E43"/>
    <mergeCell ref="F43:H43"/>
    <mergeCell ref="M43:O43"/>
    <mergeCell ref="P43:R43"/>
    <mergeCell ref="T47:U47"/>
    <mergeCell ref="B44:E44"/>
    <mergeCell ref="F44:H44"/>
    <mergeCell ref="M44:O44"/>
    <mergeCell ref="P44:R44"/>
    <mergeCell ref="T44:U44"/>
    <mergeCell ref="B45:E45"/>
    <mergeCell ref="F45:H45"/>
    <mergeCell ref="M45:O45"/>
    <mergeCell ref="P45:R45"/>
    <mergeCell ref="T49:U49"/>
    <mergeCell ref="B46:E46"/>
    <mergeCell ref="F46:H46"/>
    <mergeCell ref="M46:O46"/>
    <mergeCell ref="P46:R46"/>
    <mergeCell ref="T46:U46"/>
    <mergeCell ref="B47:E47"/>
    <mergeCell ref="F47:H47"/>
    <mergeCell ref="M47:O47"/>
    <mergeCell ref="P47:R47"/>
    <mergeCell ref="T51:U51"/>
    <mergeCell ref="B48:E48"/>
    <mergeCell ref="F48:H48"/>
    <mergeCell ref="M48:O48"/>
    <mergeCell ref="P48:R48"/>
    <mergeCell ref="T48:U48"/>
    <mergeCell ref="B49:E49"/>
    <mergeCell ref="F49:H49"/>
    <mergeCell ref="M49:O49"/>
    <mergeCell ref="P49:R49"/>
    <mergeCell ref="T53:U53"/>
    <mergeCell ref="B50:E50"/>
    <mergeCell ref="F50:H50"/>
    <mergeCell ref="M50:O50"/>
    <mergeCell ref="P50:R50"/>
    <mergeCell ref="T50:U50"/>
    <mergeCell ref="B51:E51"/>
    <mergeCell ref="F51:H51"/>
    <mergeCell ref="M51:O51"/>
    <mergeCell ref="P51:R51"/>
    <mergeCell ref="T55:U55"/>
    <mergeCell ref="B52:E52"/>
    <mergeCell ref="F52:H52"/>
    <mergeCell ref="M52:O52"/>
    <mergeCell ref="P52:R52"/>
    <mergeCell ref="T52:U52"/>
    <mergeCell ref="B53:E53"/>
    <mergeCell ref="F53:H53"/>
    <mergeCell ref="M53:O53"/>
    <mergeCell ref="P53:R53"/>
    <mergeCell ref="T57:U57"/>
    <mergeCell ref="B54:E54"/>
    <mergeCell ref="F54:H54"/>
    <mergeCell ref="M54:O54"/>
    <mergeCell ref="P54:R54"/>
    <mergeCell ref="T54:U54"/>
    <mergeCell ref="B55:E55"/>
    <mergeCell ref="F55:H55"/>
    <mergeCell ref="M55:O55"/>
    <mergeCell ref="P55:R55"/>
    <mergeCell ref="T58:U58"/>
    <mergeCell ref="B56:E56"/>
    <mergeCell ref="F56:H56"/>
    <mergeCell ref="M56:O56"/>
    <mergeCell ref="P56:R56"/>
    <mergeCell ref="T56:U56"/>
    <mergeCell ref="B57:E57"/>
    <mergeCell ref="F57:H57"/>
    <mergeCell ref="M57:O57"/>
    <mergeCell ref="P57:R57"/>
    <mergeCell ref="A63:C63"/>
    <mergeCell ref="G63:N63"/>
    <mergeCell ref="B58:E58"/>
    <mergeCell ref="F58:H58"/>
    <mergeCell ref="M58:O58"/>
    <mergeCell ref="P58:R58"/>
    <mergeCell ref="H67:N67"/>
    <mergeCell ref="O67:T67"/>
    <mergeCell ref="A59:U59"/>
    <mergeCell ref="A60:N60"/>
    <mergeCell ref="O60:T60"/>
    <mergeCell ref="A61:N61"/>
    <mergeCell ref="O61:T62"/>
    <mergeCell ref="A62:C62"/>
    <mergeCell ref="D62:F63"/>
    <mergeCell ref="G62:N62"/>
    <mergeCell ref="A68:U68"/>
    <mergeCell ref="A69:M69"/>
    <mergeCell ref="N69:U69"/>
    <mergeCell ref="O63:T64"/>
    <mergeCell ref="A64:N64"/>
    <mergeCell ref="A65:N65"/>
    <mergeCell ref="O65:T65"/>
    <mergeCell ref="A66:U66"/>
    <mergeCell ref="A67:D67"/>
    <mergeCell ref="E67:G67"/>
  </mergeCells>
  <printOptions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2023-12-11T06:31:53Z</cp:lastPrinted>
  <dcterms:modified xsi:type="dcterms:W3CDTF">2023-12-18T03:16:45Z</dcterms:modified>
  <cp:category/>
  <cp:version/>
  <cp:contentType/>
  <cp:contentStatus/>
</cp:coreProperties>
</file>